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7476" windowHeight="4956"/>
  </bookViews>
  <sheets>
    <sheet name="tiết học" sheetId="1" r:id="rId1"/>
  </sheets>
  <calcPr calcId="162913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" i="1"/>
  <c r="G5" i="1" l="1"/>
  <c r="G46" i="1"/>
  <c r="G42" i="1"/>
  <c r="G38" i="1"/>
  <c r="G34" i="1"/>
  <c r="G30" i="1"/>
  <c r="G26" i="1"/>
  <c r="G22" i="1"/>
  <c r="G18" i="1"/>
  <c r="G14" i="1"/>
  <c r="G10" i="1"/>
  <c r="G4" i="1"/>
  <c r="G45" i="1"/>
  <c r="G41" i="1"/>
  <c r="G37" i="1"/>
  <c r="G33" i="1"/>
  <c r="G29" i="1"/>
  <c r="G25" i="1"/>
  <c r="G21" i="1"/>
  <c r="G17" i="1"/>
  <c r="G13" i="1"/>
  <c r="G9" i="1"/>
  <c r="G48" i="1"/>
  <c r="G44" i="1"/>
  <c r="G40" i="1"/>
  <c r="G36" i="1"/>
  <c r="G32" i="1"/>
  <c r="G28" i="1"/>
  <c r="G24" i="1"/>
  <c r="G20" i="1"/>
  <c r="G16" i="1"/>
  <c r="G12" i="1"/>
  <c r="G8" i="1"/>
  <c r="G47" i="1"/>
  <c r="G43" i="1"/>
  <c r="G39" i="1"/>
  <c r="G35" i="1"/>
  <c r="G31" i="1"/>
  <c r="G27" i="1"/>
  <c r="G23" i="1"/>
  <c r="G19" i="1"/>
  <c r="G15" i="1"/>
  <c r="G11" i="1"/>
  <c r="G7" i="1"/>
  <c r="G6" i="1"/>
</calcChain>
</file>

<file path=xl/comments1.xml><?xml version="1.0" encoding="utf-8"?>
<comments xmlns="http://schemas.openxmlformats.org/spreadsheetml/2006/main">
  <authors>
    <author/>
  </authors>
  <commentList>
    <comment ref="B48" authorId="0" shapeId="0">
      <text>
        <r>
          <rPr>
            <sz val="10"/>
            <color rgb="FF000000"/>
            <rFont val="Arial"/>
            <scheme val="minor"/>
          </rPr>
          <t>10
	-Bảo Ngọc Trương</t>
        </r>
      </text>
    </comment>
  </commentList>
</comments>
</file>

<file path=xl/sharedStrings.xml><?xml version="1.0" encoding="utf-8"?>
<sst xmlns="http://schemas.openxmlformats.org/spreadsheetml/2006/main" count="57" uniqueCount="57">
  <si>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</si>
  <si>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</si>
  <si>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</si>
  <si>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</si>
  <si>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</si>
  <si>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</si>
  <si>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</si>
  <si>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</si>
  <si>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</si>
  <si>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</si>
  <si>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</si>
  <si>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</si>
  <si>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</si>
  <si>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</si>
  <si>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</si>
  <si>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</si>
  <si>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</si>
  <si>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</si>
  <si>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</si>
  <si>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</si>
  <si>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</si>
  <si>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</si>
  <si>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</si>
  <si>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</si>
  <si>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</si>
  <si>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</si>
  <si>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</si>
  <si>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</si>
  <si>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11A15</t>
  </si>
  <si>
    <t>10A1</t>
  </si>
  <si>
    <t>10A2</t>
  </si>
  <si>
    <t>10A3</t>
  </si>
  <si>
    <t>10A4</t>
  </si>
  <si>
    <t>10A5</t>
  </si>
  <si>
    <t>10A6</t>
  </si>
  <si>
    <t>10A7</t>
  </si>
  <si>
    <t>10A8</t>
  </si>
  <si>
    <t>10D1</t>
  </si>
  <si>
    <t>10D2</t>
  </si>
  <si>
    <t>10D3</t>
  </si>
  <si>
    <t>10D4</t>
  </si>
  <si>
    <t>10D5</t>
  </si>
  <si>
    <t>10D6</t>
  </si>
  <si>
    <t>10D7</t>
  </si>
  <si>
    <t>10D8</t>
  </si>
  <si>
    <t>Lớp</t>
  </si>
  <si>
    <t>Tổng điểm</t>
  </si>
  <si>
    <t>TRƯỜNG THPT HOÀNG VĂN THỤ</t>
  </si>
  <si>
    <t>Xếp hạng</t>
  </si>
  <si>
    <t>Column1</t>
  </si>
  <si>
    <t>TB điểm Miệng</t>
  </si>
  <si>
    <t>Column2</t>
  </si>
  <si>
    <t>Column3</t>
  </si>
  <si>
    <t>BẢNG ĐIỂM TỔNG HỢP THI ĐUA THÁNG 1</t>
  </si>
  <si>
    <t>TB tiết học</t>
  </si>
  <si>
    <t>Đ.thưởng</t>
  </si>
  <si>
    <t>Tổng Điểm nền nếp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</si>
</sst>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2"/>
      <name val="Times New Roman"/>
      <family val="1"/>
    </font>
    <font>
      <b/>
      <sz val="12"/>
      <color theme="2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CCCCCC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J48" totalsRowShown="0" headerRowDxfId="16" dataDxfId="14" headerRowBorderDxfId="15" tableBorderDxfId="13" totalsRowBorderDxfId="12">
  <autoFilter ref="A3:J48"/>
  <tableColumns count="10">
    <tableColumn id="1" name="Lớp" dataDxfId="11"/>
    <tableColumn id="2" name="TB tiết học" dataDxfId="10"/>
    <tableColumn id="7" name="TB điểm Miệng" dataDxfId="6"/>
    <tableColumn id="3" name="Tổng Điểm nền nếp" dataDxfId="2">
      <calculatedColumnFormula>Table1[[#This Row],[Column1]]+Table1[[#This Row],[Column2]]+Table1[[#This Row],[Column3]]</calculatedColumnFormula>
    </tableColumn>
    <tableColumn id="4" name="Đ.thưởng" dataDxfId="9"/>
    <tableColumn id="5" name="Tổng điểm" dataDxfId="8">
      <calculatedColumnFormula>SUM(B4:E4)</calculatedColumnFormula>
    </tableColumn>
    <tableColumn id="6" name="Xếp hạng" dataDxfId="7">
      <calculatedColumnFormula>RANK(F4,$F$4:$F$48,0)</calculatedColumnFormula>
    </tableColumn>
    <tableColumn id="8" name="Column1" dataDxfId="5"/>
    <tableColumn id="9" name="Column2" dataDxfId="4"/>
    <tableColumn id="10" name="Column3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133"/>
  <sheetViews>
    <sheetView tabSelected="1" workbookViewId="0">
      <selection activeCell="M11" sqref="M11"/>
    </sheetView>
  </sheetViews>
  <sheetFormatPr defaultColWidth="12.6640625" defaultRowHeight="15.75" customHeight="1" x14ac:dyDescent="0.25"/>
  <cols>
    <col min="1" max="1" width="7.6640625" style="2" customWidth="1"/>
    <col min="2" max="2" width="16.77734375" style="2" customWidth="1"/>
    <col min="3" max="3" width="17.44140625" style="2" customWidth="1"/>
    <col min="4" max="4" width="17.88671875" style="2" customWidth="1"/>
    <col min="5" max="5" width="11.5546875" style="2" customWidth="1"/>
    <col min="6" max="6" width="13" style="2" customWidth="1"/>
    <col min="7" max="7" width="12.6640625" style="2"/>
    <col min="8" max="10" width="0" style="2" hidden="1" customWidth="1"/>
    <col min="11" max="16384" width="12.6640625" style="2"/>
  </cols>
  <sheetData>
    <row r="1" spans="1:11" ht="15.75" customHeight="1" x14ac:dyDescent="0.25">
      <c r="A1" s="18" t="s">
        <v>47</v>
      </c>
      <c r="B1" s="18"/>
      <c r="C1" s="18"/>
      <c r="D1" s="18"/>
    </row>
    <row r="2" spans="1:11" ht="18.600000000000001" customHeight="1" x14ac:dyDescent="0.25">
      <c r="A2" s="17" t="s">
        <v>53</v>
      </c>
      <c r="B2" s="17"/>
      <c r="C2" s="17"/>
      <c r="D2" s="17"/>
      <c r="E2" s="17"/>
      <c r="F2" s="17"/>
      <c r="G2" s="17"/>
    </row>
    <row r="3" spans="1:11" ht="16.2" thickBot="1" x14ac:dyDescent="0.3">
      <c r="A3" s="12" t="s">
        <v>45</v>
      </c>
      <c r="B3" s="13" t="s">
        <v>54</v>
      </c>
      <c r="C3" s="13" t="s">
        <v>50</v>
      </c>
      <c r="D3" s="13" t="s">
        <v>56</v>
      </c>
      <c r="E3" s="13" t="s">
        <v>55</v>
      </c>
      <c r="F3" s="13" t="s">
        <v>46</v>
      </c>
      <c r="G3" s="13" t="s">
        <v>48</v>
      </c>
      <c r="H3" s="20" t="s">
        <v>49</v>
      </c>
      <c r="I3" s="20" t="s">
        <v>51</v>
      </c>
      <c r="J3" s="20" t="s">
        <v>52</v>
      </c>
      <c r="K3" s="21"/>
    </row>
    <row r="4" spans="1:11" ht="16.2" thickBot="1" x14ac:dyDescent="0.3">
      <c r="A4" s="4" t="s">
        <v>0</v>
      </c>
      <c r="B4" s="14">
        <v>9.99</v>
      </c>
      <c r="C4" s="14">
        <v>8.1999999999999993</v>
      </c>
      <c r="D4" s="3">
        <f>Table1[[#This Row],[Column1]]+Table1[[#This Row],[Column2]]+Table1[[#This Row],[Column3]]</f>
        <v>29.6</v>
      </c>
      <c r="E4" s="3"/>
      <c r="F4" s="3">
        <f>SUM(B4:E4)</f>
        <v>47.79</v>
      </c>
      <c r="G4" s="23">
        <f t="shared" ref="G4:G48" si="0">RANK(F4,$F$4:$F$48,0)</f>
        <v>17</v>
      </c>
      <c r="H4" s="19">
        <v>10</v>
      </c>
      <c r="I4" s="19">
        <v>9.8000000000000007</v>
      </c>
      <c r="J4" s="19">
        <v>9.8000000000000007</v>
      </c>
      <c r="K4" s="22"/>
    </row>
    <row r="5" spans="1:11" ht="16.2" thickBot="1" x14ac:dyDescent="0.3">
      <c r="A5" s="4" t="s">
        <v>1</v>
      </c>
      <c r="B5" s="14">
        <v>9.84</v>
      </c>
      <c r="C5" s="14">
        <v>5.25</v>
      </c>
      <c r="D5" s="3">
        <f>Table1[[#This Row],[Column1]]+Table1[[#This Row],[Column2]]+Table1[[#This Row],[Column3]]</f>
        <v>28.799999999999997</v>
      </c>
      <c r="E5" s="3"/>
      <c r="F5" s="3">
        <f t="shared" ref="F5:F48" si="1">SUM(B5:E5)</f>
        <v>43.89</v>
      </c>
      <c r="G5" s="23">
        <f t="shared" si="0"/>
        <v>44</v>
      </c>
      <c r="H5" s="19">
        <v>9.6</v>
      </c>
      <c r="I5" s="19">
        <v>9.1999999999999993</v>
      </c>
      <c r="J5" s="19">
        <v>10</v>
      </c>
      <c r="K5" s="22"/>
    </row>
    <row r="6" spans="1:11" ht="16.2" thickBot="1" x14ac:dyDescent="0.3">
      <c r="A6" s="4" t="s">
        <v>2</v>
      </c>
      <c r="B6" s="14">
        <v>9.99</v>
      </c>
      <c r="C6" s="14">
        <v>8.23</v>
      </c>
      <c r="D6" s="3">
        <f>Table1[[#This Row],[Column1]]+Table1[[#This Row],[Column2]]+Table1[[#This Row],[Column3]]</f>
        <v>29.6</v>
      </c>
      <c r="E6" s="3"/>
      <c r="F6" s="3">
        <f t="shared" si="1"/>
        <v>47.82</v>
      </c>
      <c r="G6" s="23">
        <f t="shared" si="0"/>
        <v>16</v>
      </c>
      <c r="H6" s="19">
        <v>10</v>
      </c>
      <c r="I6" s="19">
        <v>9.8000000000000007</v>
      </c>
      <c r="J6" s="19">
        <v>9.8000000000000007</v>
      </c>
      <c r="K6" s="22"/>
    </row>
    <row r="7" spans="1:11" ht="16.2" thickBot="1" x14ac:dyDescent="0.3">
      <c r="A7" s="4" t="s">
        <v>3</v>
      </c>
      <c r="B7" s="14">
        <v>10</v>
      </c>
      <c r="C7" s="14">
        <v>9.6</v>
      </c>
      <c r="D7" s="3">
        <f>Table1[[#This Row],[Column1]]+Table1[[#This Row],[Column2]]+Table1[[#This Row],[Column3]]</f>
        <v>29.8</v>
      </c>
      <c r="E7" s="3"/>
      <c r="F7" s="3">
        <f t="shared" si="1"/>
        <v>49.400000000000006</v>
      </c>
      <c r="G7" s="23">
        <f t="shared" si="0"/>
        <v>2</v>
      </c>
      <c r="H7" s="19">
        <v>10</v>
      </c>
      <c r="I7" s="19">
        <v>10</v>
      </c>
      <c r="J7" s="19">
        <v>9.8000000000000007</v>
      </c>
      <c r="K7" s="22"/>
    </row>
    <row r="8" spans="1:11" ht="16.2" thickBot="1" x14ac:dyDescent="0.3">
      <c r="A8" s="4" t="s">
        <v>4</v>
      </c>
      <c r="B8" s="14">
        <v>9.98</v>
      </c>
      <c r="C8" s="14">
        <v>6.47</v>
      </c>
      <c r="D8" s="3">
        <f>Table1[[#This Row],[Column1]]+Table1[[#This Row],[Column2]]+Table1[[#This Row],[Column3]]</f>
        <v>30</v>
      </c>
      <c r="E8" s="3"/>
      <c r="F8" s="3">
        <f t="shared" si="1"/>
        <v>46.45</v>
      </c>
      <c r="G8" s="23">
        <f t="shared" si="0"/>
        <v>29</v>
      </c>
      <c r="H8" s="19">
        <v>10</v>
      </c>
      <c r="I8" s="19">
        <v>10</v>
      </c>
      <c r="J8" s="19">
        <v>10</v>
      </c>
      <c r="K8" s="22"/>
    </row>
    <row r="9" spans="1:11" ht="16.2" thickBot="1" x14ac:dyDescent="0.3">
      <c r="A9" s="4" t="s">
        <v>5</v>
      </c>
      <c r="B9" s="14">
        <v>9.8000000000000007</v>
      </c>
      <c r="C9" s="14">
        <v>7.43</v>
      </c>
      <c r="D9" s="3">
        <f>Table1[[#This Row],[Column1]]+Table1[[#This Row],[Column2]]+Table1[[#This Row],[Column3]]</f>
        <v>29.8</v>
      </c>
      <c r="E9" s="3"/>
      <c r="F9" s="3">
        <f t="shared" si="1"/>
        <v>47.03</v>
      </c>
      <c r="G9" s="23">
        <f t="shared" si="0"/>
        <v>23</v>
      </c>
      <c r="H9" s="19">
        <v>10</v>
      </c>
      <c r="I9" s="19">
        <v>10</v>
      </c>
      <c r="J9" s="19">
        <v>9.8000000000000007</v>
      </c>
      <c r="K9" s="22"/>
    </row>
    <row r="10" spans="1:11" ht="16.2" thickBot="1" x14ac:dyDescent="0.3">
      <c r="A10" s="4" t="s">
        <v>6</v>
      </c>
      <c r="B10" s="14">
        <v>9.8800000000000008</v>
      </c>
      <c r="C10" s="14">
        <v>6.87</v>
      </c>
      <c r="D10" s="3">
        <f>Table1[[#This Row],[Column1]]+Table1[[#This Row],[Column2]]+Table1[[#This Row],[Column3]]</f>
        <v>29.200000000000003</v>
      </c>
      <c r="E10" s="3"/>
      <c r="F10" s="3">
        <f t="shared" si="1"/>
        <v>45.95</v>
      </c>
      <c r="G10" s="23">
        <f t="shared" si="0"/>
        <v>37</v>
      </c>
      <c r="H10" s="19">
        <v>10</v>
      </c>
      <c r="I10" s="19">
        <v>9.6</v>
      </c>
      <c r="J10" s="19">
        <v>9.6</v>
      </c>
      <c r="K10" s="22"/>
    </row>
    <row r="11" spans="1:11" ht="16.2" thickBot="1" x14ac:dyDescent="0.3">
      <c r="A11" s="4" t="s">
        <v>7</v>
      </c>
      <c r="B11" s="14">
        <v>9.98</v>
      </c>
      <c r="C11" s="14">
        <v>7.7</v>
      </c>
      <c r="D11" s="3">
        <f>Table1[[#This Row],[Column1]]+Table1[[#This Row],[Column2]]+Table1[[#This Row],[Column3]]</f>
        <v>28.4</v>
      </c>
      <c r="E11" s="3"/>
      <c r="F11" s="3">
        <f t="shared" si="1"/>
        <v>46.08</v>
      </c>
      <c r="G11" s="23">
        <f t="shared" si="0"/>
        <v>35</v>
      </c>
      <c r="H11" s="19">
        <v>9.1999999999999993</v>
      </c>
      <c r="I11" s="19">
        <v>9.6</v>
      </c>
      <c r="J11" s="19">
        <v>9.6</v>
      </c>
      <c r="K11" s="22"/>
    </row>
    <row r="12" spans="1:11" ht="16.2" thickBot="1" x14ac:dyDescent="0.3">
      <c r="A12" s="4" t="s">
        <v>8</v>
      </c>
      <c r="B12" s="14">
        <v>9.9700000000000006</v>
      </c>
      <c r="C12" s="14">
        <v>8.2100000000000009</v>
      </c>
      <c r="D12" s="3">
        <f>Table1[[#This Row],[Column1]]+Table1[[#This Row],[Column2]]+Table1[[#This Row],[Column3]]</f>
        <v>29.4</v>
      </c>
      <c r="E12" s="3"/>
      <c r="F12" s="3">
        <f t="shared" si="1"/>
        <v>47.58</v>
      </c>
      <c r="G12" s="23">
        <f t="shared" si="0"/>
        <v>19</v>
      </c>
      <c r="H12" s="19">
        <v>9.8000000000000007</v>
      </c>
      <c r="I12" s="19">
        <v>10</v>
      </c>
      <c r="J12" s="19">
        <v>9.6</v>
      </c>
      <c r="K12" s="22"/>
    </row>
    <row r="13" spans="1:11" ht="16.2" thickBot="1" x14ac:dyDescent="0.3">
      <c r="A13" s="4" t="s">
        <v>9</v>
      </c>
      <c r="B13" s="14">
        <v>9.8000000000000007</v>
      </c>
      <c r="C13" s="14">
        <v>7.1</v>
      </c>
      <c r="D13" s="3">
        <f>Table1[[#This Row],[Column1]]+Table1[[#This Row],[Column2]]+Table1[[#This Row],[Column3]]</f>
        <v>29.2</v>
      </c>
      <c r="E13" s="3"/>
      <c r="F13" s="3">
        <f t="shared" si="1"/>
        <v>46.099999999999994</v>
      </c>
      <c r="G13" s="23">
        <f t="shared" si="0"/>
        <v>34</v>
      </c>
      <c r="H13" s="19">
        <v>9.6</v>
      </c>
      <c r="I13" s="19">
        <v>9.6</v>
      </c>
      <c r="J13" s="19">
        <v>10</v>
      </c>
      <c r="K13" s="22"/>
    </row>
    <row r="14" spans="1:11" ht="16.2" thickBot="1" x14ac:dyDescent="0.3">
      <c r="A14" s="4" t="s">
        <v>10</v>
      </c>
      <c r="B14" s="14">
        <v>9.9700000000000006</v>
      </c>
      <c r="C14" s="14">
        <v>6.67</v>
      </c>
      <c r="D14" s="3">
        <f>Table1[[#This Row],[Column1]]+Table1[[#This Row],[Column2]]+Table1[[#This Row],[Column3]]</f>
        <v>29</v>
      </c>
      <c r="E14" s="3"/>
      <c r="F14" s="3">
        <f t="shared" si="1"/>
        <v>45.64</v>
      </c>
      <c r="G14" s="23">
        <f t="shared" si="0"/>
        <v>41</v>
      </c>
      <c r="H14" s="19">
        <v>9.6</v>
      </c>
      <c r="I14" s="19">
        <v>9.6</v>
      </c>
      <c r="J14" s="19">
        <v>9.8000000000000007</v>
      </c>
      <c r="K14" s="22"/>
    </row>
    <row r="15" spans="1:11" ht="16.2" thickBot="1" x14ac:dyDescent="0.3">
      <c r="A15" s="4" t="s">
        <v>11</v>
      </c>
      <c r="B15" s="14">
        <v>9.9600000000000009</v>
      </c>
      <c r="C15" s="14">
        <v>6.78</v>
      </c>
      <c r="D15" s="3">
        <f>Table1[[#This Row],[Column1]]+Table1[[#This Row],[Column2]]+Table1[[#This Row],[Column3]]</f>
        <v>29.400000000000002</v>
      </c>
      <c r="E15" s="3"/>
      <c r="F15" s="3">
        <f t="shared" si="1"/>
        <v>46.14</v>
      </c>
      <c r="G15" s="23">
        <f t="shared" si="0"/>
        <v>32</v>
      </c>
      <c r="H15" s="19">
        <v>9.8000000000000007</v>
      </c>
      <c r="I15" s="19">
        <v>9.8000000000000007</v>
      </c>
      <c r="J15" s="19">
        <v>9.8000000000000007</v>
      </c>
      <c r="K15" s="22"/>
    </row>
    <row r="16" spans="1:11" ht="16.2" thickBot="1" x14ac:dyDescent="0.3">
      <c r="A16" s="4" t="s">
        <v>12</v>
      </c>
      <c r="B16" s="14">
        <v>9.84</v>
      </c>
      <c r="C16" s="14">
        <v>6.83</v>
      </c>
      <c r="D16" s="3">
        <f>Table1[[#This Row],[Column1]]+Table1[[#This Row],[Column2]]+Table1[[#This Row],[Column3]]</f>
        <v>29.2</v>
      </c>
      <c r="E16" s="3"/>
      <c r="F16" s="3">
        <f t="shared" si="1"/>
        <v>45.870000000000005</v>
      </c>
      <c r="G16" s="23">
        <f t="shared" si="0"/>
        <v>39</v>
      </c>
      <c r="H16" s="19">
        <v>10</v>
      </c>
      <c r="I16" s="19">
        <v>9.4</v>
      </c>
      <c r="J16" s="19">
        <v>9.8000000000000007</v>
      </c>
      <c r="K16" s="22"/>
    </row>
    <row r="17" spans="1:11" ht="16.2" thickBot="1" x14ac:dyDescent="0.3">
      <c r="A17" s="4" t="s">
        <v>13</v>
      </c>
      <c r="B17" s="14">
        <v>9.94</v>
      </c>
      <c r="C17" s="14">
        <v>9.4</v>
      </c>
      <c r="D17" s="3">
        <f>Table1[[#This Row],[Column1]]+Table1[[#This Row],[Column2]]+Table1[[#This Row],[Column3]]</f>
        <v>28.8</v>
      </c>
      <c r="E17" s="3"/>
      <c r="F17" s="3">
        <f t="shared" si="1"/>
        <v>48.14</v>
      </c>
      <c r="G17" s="23">
        <f t="shared" si="0"/>
        <v>13</v>
      </c>
      <c r="H17" s="19">
        <v>9.1999999999999993</v>
      </c>
      <c r="I17" s="19">
        <v>9.8000000000000007</v>
      </c>
      <c r="J17" s="19">
        <v>9.8000000000000007</v>
      </c>
      <c r="K17" s="22"/>
    </row>
    <row r="18" spans="1:11" ht="16.2" thickBot="1" x14ac:dyDescent="0.3">
      <c r="A18" s="4" t="s">
        <v>14</v>
      </c>
      <c r="B18" s="14">
        <v>9.98</v>
      </c>
      <c r="C18" s="14">
        <v>9.25</v>
      </c>
      <c r="D18" s="3">
        <f>Table1[[#This Row],[Column1]]+Table1[[#This Row],[Column2]]+Table1[[#This Row],[Column3]]</f>
        <v>30</v>
      </c>
      <c r="E18" s="3"/>
      <c r="F18" s="3">
        <f t="shared" si="1"/>
        <v>49.230000000000004</v>
      </c>
      <c r="G18" s="23">
        <f t="shared" si="0"/>
        <v>3</v>
      </c>
      <c r="H18" s="19">
        <v>10</v>
      </c>
      <c r="I18" s="19">
        <v>10</v>
      </c>
      <c r="J18" s="19">
        <v>10</v>
      </c>
      <c r="K18" s="22"/>
    </row>
    <row r="19" spans="1:11" ht="16.2" thickBot="1" x14ac:dyDescent="0.3">
      <c r="A19" s="4" t="s">
        <v>15</v>
      </c>
      <c r="B19" s="14">
        <v>9.92</v>
      </c>
      <c r="C19" s="14">
        <v>6.85</v>
      </c>
      <c r="D19" s="3">
        <f>Table1[[#This Row],[Column1]]+Table1[[#This Row],[Column2]]+Table1[[#This Row],[Column3]]</f>
        <v>29.4</v>
      </c>
      <c r="E19" s="3"/>
      <c r="F19" s="3">
        <f t="shared" si="1"/>
        <v>46.17</v>
      </c>
      <c r="G19" s="23">
        <f t="shared" si="0"/>
        <v>31</v>
      </c>
      <c r="H19" s="19">
        <v>9.6</v>
      </c>
      <c r="I19" s="19">
        <v>9.8000000000000007</v>
      </c>
      <c r="J19" s="19">
        <v>10</v>
      </c>
      <c r="K19" s="22"/>
    </row>
    <row r="20" spans="1:11" ht="16.2" thickBot="1" x14ac:dyDescent="0.3">
      <c r="A20" s="4" t="s">
        <v>16</v>
      </c>
      <c r="B20" s="14">
        <v>9.82</v>
      </c>
      <c r="C20" s="14">
        <v>8.6</v>
      </c>
      <c r="D20" s="3">
        <f>Table1[[#This Row],[Column1]]+Table1[[#This Row],[Column2]]+Table1[[#This Row],[Column3]]</f>
        <v>29.8</v>
      </c>
      <c r="E20" s="3"/>
      <c r="F20" s="3">
        <f t="shared" si="1"/>
        <v>48.22</v>
      </c>
      <c r="G20" s="23">
        <f t="shared" si="0"/>
        <v>11</v>
      </c>
      <c r="H20" s="19">
        <v>10</v>
      </c>
      <c r="I20" s="19">
        <v>10</v>
      </c>
      <c r="J20" s="19">
        <v>9.8000000000000007</v>
      </c>
      <c r="K20" s="22"/>
    </row>
    <row r="21" spans="1:11" ht="16.2" thickBot="1" x14ac:dyDescent="0.3">
      <c r="A21" s="4" t="s">
        <v>17</v>
      </c>
      <c r="B21" s="14">
        <v>9.2799999999999994</v>
      </c>
      <c r="C21" s="14">
        <v>6.5</v>
      </c>
      <c r="D21" s="3">
        <f>Table1[[#This Row],[Column1]]+Table1[[#This Row],[Column2]]+Table1[[#This Row],[Column3]]</f>
        <v>30</v>
      </c>
      <c r="E21" s="3">
        <v>3</v>
      </c>
      <c r="F21" s="3">
        <f t="shared" si="1"/>
        <v>48.78</v>
      </c>
      <c r="G21" s="23">
        <f t="shared" si="0"/>
        <v>5</v>
      </c>
      <c r="H21" s="19">
        <v>10</v>
      </c>
      <c r="I21" s="19">
        <v>10</v>
      </c>
      <c r="J21" s="19">
        <v>10</v>
      </c>
      <c r="K21" s="22"/>
    </row>
    <row r="22" spans="1:11" ht="16.2" thickBot="1" x14ac:dyDescent="0.3">
      <c r="A22" s="4" t="s">
        <v>18</v>
      </c>
      <c r="B22" s="14">
        <v>9.9</v>
      </c>
      <c r="C22" s="14">
        <v>9.1</v>
      </c>
      <c r="D22" s="3">
        <f>Table1[[#This Row],[Column1]]+Table1[[#This Row],[Column2]]+Table1[[#This Row],[Column3]]</f>
        <v>30</v>
      </c>
      <c r="E22" s="3"/>
      <c r="F22" s="3">
        <f t="shared" si="1"/>
        <v>49</v>
      </c>
      <c r="G22" s="23">
        <f t="shared" si="0"/>
        <v>4</v>
      </c>
      <c r="H22" s="19">
        <v>10</v>
      </c>
      <c r="I22" s="19">
        <v>10</v>
      </c>
      <c r="J22" s="19">
        <v>10</v>
      </c>
      <c r="K22" s="22"/>
    </row>
    <row r="23" spans="1:11" ht="16.2" thickBot="1" x14ac:dyDescent="0.3">
      <c r="A23" s="4" t="s">
        <v>19</v>
      </c>
      <c r="B23" s="14">
        <v>9.9</v>
      </c>
      <c r="C23" s="14">
        <v>7.9</v>
      </c>
      <c r="D23" s="3">
        <f>Table1[[#This Row],[Column1]]+Table1[[#This Row],[Column2]]+Table1[[#This Row],[Column3]]</f>
        <v>29.6</v>
      </c>
      <c r="E23" s="3"/>
      <c r="F23" s="3">
        <f t="shared" si="1"/>
        <v>47.400000000000006</v>
      </c>
      <c r="G23" s="23">
        <f t="shared" si="0"/>
        <v>20</v>
      </c>
      <c r="H23" s="19">
        <v>9.6</v>
      </c>
      <c r="I23" s="19">
        <v>10</v>
      </c>
      <c r="J23" s="19">
        <v>10</v>
      </c>
      <c r="K23" s="22"/>
    </row>
    <row r="24" spans="1:11" ht="16.2" thickBot="1" x14ac:dyDescent="0.3">
      <c r="A24" s="4" t="s">
        <v>20</v>
      </c>
      <c r="B24" s="14">
        <v>9.9</v>
      </c>
      <c r="C24" s="14">
        <v>6.4</v>
      </c>
      <c r="D24" s="3">
        <f>Table1[[#This Row],[Column1]]+Table1[[#This Row],[Column2]]+Table1[[#This Row],[Column3]]</f>
        <v>29.8</v>
      </c>
      <c r="E24" s="3"/>
      <c r="F24" s="3">
        <f t="shared" si="1"/>
        <v>46.1</v>
      </c>
      <c r="G24" s="23">
        <f t="shared" si="0"/>
        <v>33</v>
      </c>
      <c r="H24" s="19">
        <v>9.8000000000000007</v>
      </c>
      <c r="I24" s="19">
        <v>10</v>
      </c>
      <c r="J24" s="19">
        <v>10</v>
      </c>
      <c r="K24" s="22"/>
    </row>
    <row r="25" spans="1:11" ht="16.2" thickBot="1" x14ac:dyDescent="0.3">
      <c r="A25" s="4" t="s">
        <v>21</v>
      </c>
      <c r="B25" s="14">
        <v>9.9600000000000009</v>
      </c>
      <c r="C25" s="14">
        <v>7.39</v>
      </c>
      <c r="D25" s="3">
        <f>Table1[[#This Row],[Column1]]+Table1[[#This Row],[Column2]]+Table1[[#This Row],[Column3]]</f>
        <v>29.400000000000002</v>
      </c>
      <c r="E25" s="3"/>
      <c r="F25" s="3">
        <f t="shared" si="1"/>
        <v>46.75</v>
      </c>
      <c r="G25" s="23">
        <f t="shared" si="0"/>
        <v>26</v>
      </c>
      <c r="H25" s="19">
        <v>9.8000000000000007</v>
      </c>
      <c r="I25" s="19">
        <v>9.8000000000000007</v>
      </c>
      <c r="J25" s="19">
        <v>9.8000000000000007</v>
      </c>
      <c r="K25" s="22"/>
    </row>
    <row r="26" spans="1:11" ht="16.2" thickBot="1" x14ac:dyDescent="0.3">
      <c r="A26" s="24" t="s">
        <v>22</v>
      </c>
      <c r="B26" s="25">
        <v>9.9</v>
      </c>
      <c r="C26" s="25">
        <v>4.9000000000000004</v>
      </c>
      <c r="D26" s="26">
        <f>Table1[[#This Row],[Column1]]+Table1[[#This Row],[Column2]]+Table1[[#This Row],[Column3]]</f>
        <v>30</v>
      </c>
      <c r="E26" s="26"/>
      <c r="F26" s="26">
        <f t="shared" si="1"/>
        <v>44.8</v>
      </c>
      <c r="G26" s="27">
        <f t="shared" si="0"/>
        <v>43</v>
      </c>
      <c r="H26" s="19">
        <v>10</v>
      </c>
      <c r="I26" s="19">
        <v>10</v>
      </c>
      <c r="J26" s="19">
        <v>10</v>
      </c>
      <c r="K26" s="22"/>
    </row>
    <row r="27" spans="1:11" ht="16.2" thickBot="1" x14ac:dyDescent="0.3">
      <c r="A27" s="6" t="s">
        <v>23</v>
      </c>
      <c r="B27" s="15">
        <v>9.9</v>
      </c>
      <c r="C27" s="15">
        <v>8.8000000000000007</v>
      </c>
      <c r="D27" s="7">
        <f>Table1[[#This Row],[Column1]]+Table1[[#This Row],[Column2]]+Table1[[#This Row],[Column3]]</f>
        <v>30</v>
      </c>
      <c r="E27" s="7"/>
      <c r="F27" s="7">
        <f t="shared" si="1"/>
        <v>48.7</v>
      </c>
      <c r="G27" s="8">
        <f t="shared" si="0"/>
        <v>6</v>
      </c>
      <c r="H27" s="19">
        <v>10</v>
      </c>
      <c r="I27" s="19">
        <v>10</v>
      </c>
      <c r="J27" s="19">
        <v>10</v>
      </c>
      <c r="K27" s="22"/>
    </row>
    <row r="28" spans="1:11" ht="16.2" thickBot="1" x14ac:dyDescent="0.3">
      <c r="A28" s="4" t="s">
        <v>24</v>
      </c>
      <c r="B28" s="14">
        <v>9.9</v>
      </c>
      <c r="C28" s="14">
        <v>7.4</v>
      </c>
      <c r="D28" s="3">
        <f>Table1[[#This Row],[Column1]]+Table1[[#This Row],[Column2]]+Table1[[#This Row],[Column3]]</f>
        <v>28</v>
      </c>
      <c r="E28" s="3"/>
      <c r="F28" s="3">
        <f t="shared" si="1"/>
        <v>45.3</v>
      </c>
      <c r="G28" s="5">
        <f t="shared" si="0"/>
        <v>42</v>
      </c>
      <c r="H28" s="19">
        <v>8.8000000000000007</v>
      </c>
      <c r="I28" s="19">
        <v>9.6</v>
      </c>
      <c r="J28" s="19">
        <v>9.6</v>
      </c>
      <c r="K28" s="22"/>
    </row>
    <row r="29" spans="1:11" ht="16.2" thickBot="1" x14ac:dyDescent="0.3">
      <c r="A29" s="4" t="s">
        <v>25</v>
      </c>
      <c r="B29" s="14">
        <v>9.9600000000000009</v>
      </c>
      <c r="C29" s="14">
        <v>6.78</v>
      </c>
      <c r="D29" s="3">
        <f>Table1[[#This Row],[Column1]]+Table1[[#This Row],[Column2]]+Table1[[#This Row],[Column3]]</f>
        <v>29.8</v>
      </c>
      <c r="E29" s="3"/>
      <c r="F29" s="3">
        <f t="shared" si="1"/>
        <v>46.540000000000006</v>
      </c>
      <c r="G29" s="5">
        <f t="shared" si="0"/>
        <v>28</v>
      </c>
      <c r="H29" s="19">
        <v>10</v>
      </c>
      <c r="I29" s="19">
        <v>10</v>
      </c>
      <c r="J29" s="19">
        <v>9.8000000000000007</v>
      </c>
      <c r="K29" s="22"/>
    </row>
    <row r="30" spans="1:11" ht="16.2" thickBot="1" x14ac:dyDescent="0.3">
      <c r="A30" s="4" t="s">
        <v>26</v>
      </c>
      <c r="B30" s="14">
        <v>9.98</v>
      </c>
      <c r="C30" s="14">
        <v>9.5</v>
      </c>
      <c r="D30" s="3">
        <f>Table1[[#This Row],[Column1]]+Table1[[#This Row],[Column2]]+Table1[[#This Row],[Column3]]</f>
        <v>29</v>
      </c>
      <c r="E30" s="3"/>
      <c r="F30" s="3">
        <f t="shared" si="1"/>
        <v>48.480000000000004</v>
      </c>
      <c r="G30" s="5">
        <f t="shared" si="0"/>
        <v>8</v>
      </c>
      <c r="H30" s="19">
        <v>9.8000000000000007</v>
      </c>
      <c r="I30" s="19">
        <v>9.8000000000000007</v>
      </c>
      <c r="J30" s="19">
        <v>9.4</v>
      </c>
      <c r="K30" s="22"/>
    </row>
    <row r="31" spans="1:11" ht="16.2" thickBot="1" x14ac:dyDescent="0.3">
      <c r="A31" s="4" t="s">
        <v>27</v>
      </c>
      <c r="B31" s="14">
        <v>9.9</v>
      </c>
      <c r="C31" s="14">
        <v>7</v>
      </c>
      <c r="D31" s="3">
        <f>Table1[[#This Row],[Column1]]+Table1[[#This Row],[Column2]]+Table1[[#This Row],[Column3]]</f>
        <v>28.8</v>
      </c>
      <c r="E31" s="3"/>
      <c r="F31" s="3">
        <f t="shared" si="1"/>
        <v>45.7</v>
      </c>
      <c r="G31" s="5">
        <f t="shared" si="0"/>
        <v>40</v>
      </c>
      <c r="H31" s="19">
        <v>9.6</v>
      </c>
      <c r="I31" s="19">
        <v>10</v>
      </c>
      <c r="J31" s="19">
        <v>9.1999999999999993</v>
      </c>
      <c r="K31" s="22"/>
    </row>
    <row r="32" spans="1:11" ht="16.2" thickBot="1" x14ac:dyDescent="0.3">
      <c r="A32" s="4" t="s">
        <v>28</v>
      </c>
      <c r="B32" s="14">
        <v>9.9</v>
      </c>
      <c r="C32" s="14">
        <v>8.1</v>
      </c>
      <c r="D32" s="3">
        <f>Table1[[#This Row],[Column1]]+Table1[[#This Row],[Column2]]+Table1[[#This Row],[Column3]]</f>
        <v>28.6</v>
      </c>
      <c r="E32" s="3"/>
      <c r="F32" s="3">
        <f t="shared" si="1"/>
        <v>46.6</v>
      </c>
      <c r="G32" s="5">
        <f t="shared" si="0"/>
        <v>27</v>
      </c>
      <c r="H32" s="19">
        <v>9.4</v>
      </c>
      <c r="I32" s="19">
        <v>9.6</v>
      </c>
      <c r="J32" s="19">
        <v>9.6</v>
      </c>
      <c r="K32" s="22"/>
    </row>
    <row r="33" spans="1:11" ht="16.2" thickBot="1" x14ac:dyDescent="0.3">
      <c r="A33" s="4" t="s">
        <v>29</v>
      </c>
      <c r="B33" s="14">
        <v>9.35</v>
      </c>
      <c r="C33" s="14">
        <v>9.06</v>
      </c>
      <c r="D33" s="3">
        <f>Table1[[#This Row],[Column1]]+Table1[[#This Row],[Column2]]+Table1[[#This Row],[Column3]]</f>
        <v>30</v>
      </c>
      <c r="E33" s="3"/>
      <c r="F33" s="3">
        <f t="shared" si="1"/>
        <v>48.41</v>
      </c>
      <c r="G33" s="5">
        <f t="shared" si="0"/>
        <v>9</v>
      </c>
      <c r="H33" s="19">
        <v>10</v>
      </c>
      <c r="I33" s="19">
        <v>10</v>
      </c>
      <c r="J33" s="19">
        <v>10</v>
      </c>
      <c r="K33" s="22"/>
    </row>
    <row r="34" spans="1:11" ht="16.2" thickBot="1" x14ac:dyDescent="0.3">
      <c r="A34" s="4" t="s">
        <v>30</v>
      </c>
      <c r="B34" s="14">
        <v>9.5</v>
      </c>
      <c r="C34" s="14">
        <v>8</v>
      </c>
      <c r="D34" s="3">
        <f>Table1[[#This Row],[Column1]]+Table1[[#This Row],[Column2]]+Table1[[#This Row],[Column3]]</f>
        <v>29.4</v>
      </c>
      <c r="E34" s="3"/>
      <c r="F34" s="3">
        <f t="shared" si="1"/>
        <v>46.9</v>
      </c>
      <c r="G34" s="5">
        <f t="shared" si="0"/>
        <v>25</v>
      </c>
      <c r="H34" s="19">
        <v>9.4</v>
      </c>
      <c r="I34" s="19">
        <v>10</v>
      </c>
      <c r="J34" s="19">
        <v>10</v>
      </c>
      <c r="K34" s="22"/>
    </row>
    <row r="35" spans="1:11" ht="16.2" thickBot="1" x14ac:dyDescent="0.3">
      <c r="A35" s="4" t="s">
        <v>31</v>
      </c>
      <c r="B35" s="14">
        <v>9.5</v>
      </c>
      <c r="C35" s="14">
        <v>6.8</v>
      </c>
      <c r="D35" s="3">
        <f>Table1[[#This Row],[Column1]]+Table1[[#This Row],[Column2]]+Table1[[#This Row],[Column3]]</f>
        <v>29.6</v>
      </c>
      <c r="E35" s="3"/>
      <c r="F35" s="3">
        <f t="shared" si="1"/>
        <v>45.900000000000006</v>
      </c>
      <c r="G35" s="5">
        <f t="shared" si="0"/>
        <v>38</v>
      </c>
      <c r="H35" s="19">
        <v>9.8000000000000007</v>
      </c>
      <c r="I35" s="19">
        <v>9.8000000000000007</v>
      </c>
      <c r="J35" s="19">
        <v>10</v>
      </c>
      <c r="K35" s="22"/>
    </row>
    <row r="36" spans="1:11" ht="16.2" thickBot="1" x14ac:dyDescent="0.3">
      <c r="A36" s="4" t="s">
        <v>32</v>
      </c>
      <c r="B36" s="14">
        <v>9.9</v>
      </c>
      <c r="C36" s="14">
        <v>9.1999999999999993</v>
      </c>
      <c r="D36" s="3">
        <f>Table1[[#This Row],[Column1]]+Table1[[#This Row],[Column2]]+Table1[[#This Row],[Column3]]</f>
        <v>28.799999999999997</v>
      </c>
      <c r="E36" s="3"/>
      <c r="F36" s="3">
        <f t="shared" si="1"/>
        <v>47.9</v>
      </c>
      <c r="G36" s="5">
        <f t="shared" si="0"/>
        <v>14</v>
      </c>
      <c r="H36" s="19">
        <v>9.6</v>
      </c>
      <c r="I36" s="19">
        <v>9.6</v>
      </c>
      <c r="J36" s="19">
        <v>9.6</v>
      </c>
      <c r="K36" s="22"/>
    </row>
    <row r="37" spans="1:11" ht="16.2" thickBot="1" x14ac:dyDescent="0.3">
      <c r="A37" s="4" t="s">
        <v>33</v>
      </c>
      <c r="B37" s="14">
        <v>10</v>
      </c>
      <c r="C37" s="14">
        <v>9</v>
      </c>
      <c r="D37" s="3">
        <f>Table1[[#This Row],[Column1]]+Table1[[#This Row],[Column2]]+Table1[[#This Row],[Column3]]</f>
        <v>29.200000000000003</v>
      </c>
      <c r="E37" s="3"/>
      <c r="F37" s="3">
        <f t="shared" si="1"/>
        <v>48.2</v>
      </c>
      <c r="G37" s="5">
        <f t="shared" si="0"/>
        <v>12</v>
      </c>
      <c r="H37" s="19">
        <v>10</v>
      </c>
      <c r="I37" s="19">
        <v>9.6</v>
      </c>
      <c r="J37" s="19">
        <v>9.6</v>
      </c>
      <c r="K37" s="22"/>
    </row>
    <row r="38" spans="1:11" ht="16.2" thickBot="1" x14ac:dyDescent="0.3">
      <c r="A38" s="4" t="s">
        <v>34</v>
      </c>
      <c r="B38" s="14">
        <v>9.9</v>
      </c>
      <c r="C38" s="14">
        <v>8.1</v>
      </c>
      <c r="D38" s="3">
        <f>Table1[[#This Row],[Column1]]+Table1[[#This Row],[Column2]]+Table1[[#This Row],[Column3]]</f>
        <v>29</v>
      </c>
      <c r="E38" s="3"/>
      <c r="F38" s="3">
        <f t="shared" si="1"/>
        <v>47</v>
      </c>
      <c r="G38" s="5">
        <f t="shared" si="0"/>
        <v>24</v>
      </c>
      <c r="H38" s="19">
        <v>10</v>
      </c>
      <c r="I38" s="19">
        <v>9.6</v>
      </c>
      <c r="J38" s="19">
        <v>9.4</v>
      </c>
      <c r="K38" s="22"/>
    </row>
    <row r="39" spans="1:11" ht="16.2" thickBot="1" x14ac:dyDescent="0.3">
      <c r="A39" s="4" t="s">
        <v>35</v>
      </c>
      <c r="B39" s="14">
        <v>9.5</v>
      </c>
      <c r="C39" s="14">
        <v>5.4</v>
      </c>
      <c r="D39" s="3">
        <f>Table1[[#This Row],[Column1]]+Table1[[#This Row],[Column2]]+Table1[[#This Row],[Column3]]</f>
        <v>28.799999999999997</v>
      </c>
      <c r="E39" s="3"/>
      <c r="F39" s="3">
        <f t="shared" si="1"/>
        <v>43.699999999999996</v>
      </c>
      <c r="G39" s="5">
        <f t="shared" si="0"/>
        <v>45</v>
      </c>
      <c r="H39" s="19">
        <v>9.6</v>
      </c>
      <c r="I39" s="19">
        <v>9.6</v>
      </c>
      <c r="J39" s="19">
        <v>9.6</v>
      </c>
      <c r="K39" s="22"/>
    </row>
    <row r="40" spans="1:11" ht="16.2" thickBot="1" x14ac:dyDescent="0.3">
      <c r="A40" s="4" t="s">
        <v>36</v>
      </c>
      <c r="B40" s="14">
        <v>10</v>
      </c>
      <c r="C40" s="14">
        <v>9.9700000000000006</v>
      </c>
      <c r="D40" s="3">
        <f>Table1[[#This Row],[Column1]]+Table1[[#This Row],[Column2]]+Table1[[#This Row],[Column3]]</f>
        <v>29.6</v>
      </c>
      <c r="E40" s="3"/>
      <c r="F40" s="3">
        <f t="shared" si="1"/>
        <v>49.57</v>
      </c>
      <c r="G40" s="5">
        <f t="shared" si="0"/>
        <v>1</v>
      </c>
      <c r="H40" s="19">
        <v>9.8000000000000007</v>
      </c>
      <c r="I40" s="19">
        <v>10</v>
      </c>
      <c r="J40" s="19">
        <v>9.8000000000000007</v>
      </c>
      <c r="K40" s="22"/>
    </row>
    <row r="41" spans="1:11" ht="16.2" thickBot="1" x14ac:dyDescent="0.3">
      <c r="A41" s="4" t="s">
        <v>37</v>
      </c>
      <c r="B41" s="14">
        <v>10</v>
      </c>
      <c r="C41" s="14">
        <v>9</v>
      </c>
      <c r="D41" s="3">
        <f>Table1[[#This Row],[Column1]]+Table1[[#This Row],[Column2]]+Table1[[#This Row],[Column3]]</f>
        <v>29.6</v>
      </c>
      <c r="E41" s="3"/>
      <c r="F41" s="3">
        <f t="shared" si="1"/>
        <v>48.6</v>
      </c>
      <c r="G41" s="5">
        <f t="shared" si="0"/>
        <v>7</v>
      </c>
      <c r="H41" s="19">
        <v>9.6</v>
      </c>
      <c r="I41" s="19">
        <v>10</v>
      </c>
      <c r="J41" s="19">
        <v>10</v>
      </c>
      <c r="K41" s="22"/>
    </row>
    <row r="42" spans="1:11" ht="16.2" thickBot="1" x14ac:dyDescent="0.3">
      <c r="A42" s="4" t="s">
        <v>38</v>
      </c>
      <c r="B42" s="14">
        <v>9.3000000000000007</v>
      </c>
      <c r="C42" s="14">
        <v>10</v>
      </c>
      <c r="D42" s="3">
        <f>Table1[[#This Row],[Column1]]+Table1[[#This Row],[Column2]]+Table1[[#This Row],[Column3]]</f>
        <v>29</v>
      </c>
      <c r="E42" s="3"/>
      <c r="F42" s="3">
        <f t="shared" si="1"/>
        <v>48.3</v>
      </c>
      <c r="G42" s="5">
        <f t="shared" si="0"/>
        <v>10</v>
      </c>
      <c r="H42" s="19">
        <v>10</v>
      </c>
      <c r="I42" s="19">
        <v>9.6</v>
      </c>
      <c r="J42" s="19">
        <v>9.4</v>
      </c>
      <c r="K42" s="22"/>
    </row>
    <row r="43" spans="1:11" ht="16.2" thickBot="1" x14ac:dyDescent="0.3">
      <c r="A43" s="4" t="s">
        <v>39</v>
      </c>
      <c r="B43" s="14">
        <v>9.9</v>
      </c>
      <c r="C43" s="14">
        <v>7</v>
      </c>
      <c r="D43" s="3">
        <f>Table1[[#This Row],[Column1]]+Table1[[#This Row],[Column2]]+Table1[[#This Row],[Column3]]</f>
        <v>29.4</v>
      </c>
      <c r="E43" s="3"/>
      <c r="F43" s="3">
        <f t="shared" si="1"/>
        <v>46.3</v>
      </c>
      <c r="G43" s="5">
        <f t="shared" si="0"/>
        <v>30</v>
      </c>
      <c r="H43" s="19">
        <v>9.8000000000000007</v>
      </c>
      <c r="I43" s="19">
        <v>10</v>
      </c>
      <c r="J43" s="19">
        <v>9.6</v>
      </c>
      <c r="K43" s="22"/>
    </row>
    <row r="44" spans="1:11" ht="16.2" thickBot="1" x14ac:dyDescent="0.3">
      <c r="A44" s="4" t="s">
        <v>40</v>
      </c>
      <c r="B44" s="14">
        <v>9.9700000000000006</v>
      </c>
      <c r="C44" s="14">
        <v>6.9</v>
      </c>
      <c r="D44" s="3">
        <f>Table1[[#This Row],[Column1]]+Table1[[#This Row],[Column2]]+Table1[[#This Row],[Column3]]</f>
        <v>29.200000000000003</v>
      </c>
      <c r="E44" s="3"/>
      <c r="F44" s="3">
        <f t="shared" si="1"/>
        <v>46.070000000000007</v>
      </c>
      <c r="G44" s="5">
        <f t="shared" si="0"/>
        <v>36</v>
      </c>
      <c r="H44" s="19">
        <v>10</v>
      </c>
      <c r="I44" s="19">
        <v>9.6</v>
      </c>
      <c r="J44" s="19">
        <v>9.6</v>
      </c>
      <c r="K44" s="22"/>
    </row>
    <row r="45" spans="1:11" ht="16.2" thickBot="1" x14ac:dyDescent="0.3">
      <c r="A45" s="4" t="s">
        <v>41</v>
      </c>
      <c r="B45" s="14">
        <v>10</v>
      </c>
      <c r="C45" s="14">
        <v>8</v>
      </c>
      <c r="D45" s="3">
        <f>Table1[[#This Row],[Column1]]+Table1[[#This Row],[Column2]]+Table1[[#This Row],[Column3]]</f>
        <v>29.4</v>
      </c>
      <c r="E45" s="3"/>
      <c r="F45" s="3">
        <f t="shared" si="1"/>
        <v>47.4</v>
      </c>
      <c r="G45" s="5">
        <f t="shared" si="0"/>
        <v>21</v>
      </c>
      <c r="H45" s="19">
        <v>9.8000000000000007</v>
      </c>
      <c r="I45" s="19">
        <v>9.6</v>
      </c>
      <c r="J45" s="19">
        <v>10</v>
      </c>
      <c r="K45" s="22"/>
    </row>
    <row r="46" spans="1:11" ht="16.2" thickBot="1" x14ac:dyDescent="0.3">
      <c r="A46" s="4" t="s">
        <v>42</v>
      </c>
      <c r="B46" s="14">
        <v>9.98</v>
      </c>
      <c r="C46" s="14">
        <v>8.9</v>
      </c>
      <c r="D46" s="3">
        <f>Table1[[#This Row],[Column1]]+Table1[[#This Row],[Column2]]+Table1[[#This Row],[Column3]]</f>
        <v>29</v>
      </c>
      <c r="E46" s="3"/>
      <c r="F46" s="3">
        <f t="shared" si="1"/>
        <v>47.88</v>
      </c>
      <c r="G46" s="5">
        <f t="shared" si="0"/>
        <v>15</v>
      </c>
      <c r="H46" s="19">
        <v>10</v>
      </c>
      <c r="I46" s="19">
        <v>9.6</v>
      </c>
      <c r="J46" s="19">
        <v>9.4</v>
      </c>
      <c r="K46" s="22"/>
    </row>
    <row r="47" spans="1:11" ht="16.2" thickBot="1" x14ac:dyDescent="0.3">
      <c r="A47" s="4" t="s">
        <v>43</v>
      </c>
      <c r="B47" s="14">
        <v>10</v>
      </c>
      <c r="C47" s="14">
        <v>8.1</v>
      </c>
      <c r="D47" s="3">
        <f>Table1[[#This Row],[Column1]]+Table1[[#This Row],[Column2]]+Table1[[#This Row],[Column3]]</f>
        <v>29.000000000000004</v>
      </c>
      <c r="E47" s="3"/>
      <c r="F47" s="3">
        <f t="shared" si="1"/>
        <v>47.100000000000009</v>
      </c>
      <c r="G47" s="5">
        <f t="shared" si="0"/>
        <v>22</v>
      </c>
      <c r="H47" s="19">
        <v>9.8000000000000007</v>
      </c>
      <c r="I47" s="19">
        <v>9.4</v>
      </c>
      <c r="J47" s="19">
        <v>9.8000000000000007</v>
      </c>
      <c r="K47" s="22"/>
    </row>
    <row r="48" spans="1:11" ht="16.2" thickBot="1" x14ac:dyDescent="0.3">
      <c r="A48" s="9" t="s">
        <v>44</v>
      </c>
      <c r="B48" s="16">
        <v>9.9</v>
      </c>
      <c r="C48" s="16">
        <v>8.3000000000000007</v>
      </c>
      <c r="D48" s="3">
        <f>Table1[[#This Row],[Column1]]+Table1[[#This Row],[Column2]]+Table1[[#This Row],[Column3]]</f>
        <v>29.400000000000002</v>
      </c>
      <c r="E48" s="10"/>
      <c r="F48" s="10">
        <f t="shared" si="1"/>
        <v>47.600000000000009</v>
      </c>
      <c r="G48" s="11">
        <f t="shared" si="0"/>
        <v>18</v>
      </c>
      <c r="H48" s="19">
        <v>10</v>
      </c>
      <c r="I48" s="19">
        <v>9.6</v>
      </c>
      <c r="J48" s="19">
        <v>9.8000000000000007</v>
      </c>
      <c r="K48" s="22"/>
    </row>
    <row r="49" spans="1:4" ht="15.6" x14ac:dyDescent="0.25">
      <c r="A49" s="1"/>
      <c r="B49" s="1"/>
      <c r="C49" s="1"/>
      <c r="D49" s="1"/>
    </row>
    <row r="50" spans="1:4" ht="15.6" x14ac:dyDescent="0.25">
      <c r="A50" s="1"/>
      <c r="B50" s="1"/>
      <c r="C50" s="1"/>
      <c r="D50" s="1"/>
    </row>
    <row r="51" spans="1:4" ht="15.6" x14ac:dyDescent="0.25">
      <c r="A51" s="1"/>
      <c r="B51" s="1"/>
      <c r="C51" s="1"/>
      <c r="D51" s="1"/>
    </row>
    <row r="52" spans="1:4" ht="15.6" x14ac:dyDescent="0.25">
      <c r="A52" s="1"/>
      <c r="B52" s="1"/>
      <c r="C52" s="1"/>
      <c r="D52" s="1"/>
    </row>
    <row r="53" spans="1:4" ht="15.6" x14ac:dyDescent="0.25">
      <c r="A53" s="1"/>
      <c r="B53" s="1"/>
      <c r="C53" s="1"/>
      <c r="D53" s="1"/>
    </row>
    <row r="54" spans="1:4" ht="15.6" x14ac:dyDescent="0.25">
      <c r="A54" s="1"/>
      <c r="B54" s="1"/>
      <c r="C54" s="1"/>
      <c r="D54" s="1"/>
    </row>
    <row r="55" spans="1:4" ht="15.6" x14ac:dyDescent="0.25">
      <c r="A55" s="1"/>
      <c r="B55" s="1"/>
      <c r="C55" s="1"/>
      <c r="D55" s="1"/>
    </row>
    <row r="56" spans="1:4" ht="15.6" x14ac:dyDescent="0.25">
      <c r="A56" s="1"/>
      <c r="B56" s="1"/>
      <c r="C56" s="1"/>
    </row>
    <row r="57" spans="1:4" ht="15.6" x14ac:dyDescent="0.25">
      <c r="A57" s="1"/>
      <c r="B57" s="1"/>
      <c r="C57" s="1"/>
    </row>
    <row r="58" spans="1:4" ht="15.6" x14ac:dyDescent="0.25">
      <c r="A58" s="1"/>
      <c r="B58" s="1"/>
      <c r="C58" s="1"/>
    </row>
    <row r="59" spans="1:4" ht="15.6" x14ac:dyDescent="0.25">
      <c r="A59" s="1"/>
      <c r="B59" s="1"/>
      <c r="C59" s="1"/>
    </row>
    <row r="60" spans="1:4" ht="15.6" x14ac:dyDescent="0.25">
      <c r="A60" s="1"/>
      <c r="B60" s="1"/>
      <c r="C60" s="1"/>
    </row>
    <row r="61" spans="1:4" ht="15.6" x14ac:dyDescent="0.25">
      <c r="B61" s="1"/>
      <c r="C61" s="1"/>
    </row>
    <row r="62" spans="1:4" ht="15.6" x14ac:dyDescent="0.25">
      <c r="B62" s="1"/>
      <c r="C62" s="1"/>
    </row>
    <row r="63" spans="1:4" ht="15.6" x14ac:dyDescent="0.25">
      <c r="B63" s="1"/>
      <c r="C63" s="1"/>
    </row>
    <row r="64" spans="1:4" ht="15.6" x14ac:dyDescent="0.25">
      <c r="B64" s="1"/>
      <c r="C64" s="1"/>
    </row>
    <row r="65" spans="2:3" ht="15.6" x14ac:dyDescent="0.25">
      <c r="B65" s="1"/>
      <c r="C65" s="1"/>
    </row>
    <row r="66" spans="2:3" ht="15.6" x14ac:dyDescent="0.25">
      <c r="B66" s="1"/>
      <c r="C66" s="1"/>
    </row>
    <row r="67" spans="2:3" ht="15.6" x14ac:dyDescent="0.25">
      <c r="B67" s="1"/>
      <c r="C67" s="1"/>
    </row>
    <row r="68" spans="2:3" ht="15.6" x14ac:dyDescent="0.25">
      <c r="B68" s="1"/>
      <c r="C68" s="1"/>
    </row>
    <row r="69" spans="2:3" ht="15.6" x14ac:dyDescent="0.25">
      <c r="B69" s="1"/>
      <c r="C69" s="1"/>
    </row>
    <row r="70" spans="2:3" ht="15.6" x14ac:dyDescent="0.25">
      <c r="B70" s="1"/>
      <c r="C70" s="1"/>
    </row>
    <row r="71" spans="2:3" ht="15.6" x14ac:dyDescent="0.25">
      <c r="B71" s="1"/>
      <c r="C71" s="1"/>
    </row>
    <row r="72" spans="2:3" ht="15.6" x14ac:dyDescent="0.25">
      <c r="B72" s="1"/>
      <c r="C72" s="1"/>
    </row>
    <row r="73" spans="2:3" ht="15.6" x14ac:dyDescent="0.25">
      <c r="B73" s="1"/>
      <c r="C73" s="1"/>
    </row>
    <row r="74" spans="2:3" ht="15.6" x14ac:dyDescent="0.25">
      <c r="B74" s="1"/>
      <c r="C74" s="1"/>
    </row>
    <row r="75" spans="2:3" ht="15.6" x14ac:dyDescent="0.25">
      <c r="B75" s="1"/>
      <c r="C75" s="1"/>
    </row>
    <row r="76" spans="2:3" ht="15.6" x14ac:dyDescent="0.25">
      <c r="B76" s="1"/>
      <c r="C76" s="1"/>
    </row>
    <row r="77" spans="2:3" ht="15.6" x14ac:dyDescent="0.25">
      <c r="B77" s="1"/>
      <c r="C77" s="1"/>
    </row>
    <row r="78" spans="2:3" ht="15.6" x14ac:dyDescent="0.25">
      <c r="B78" s="1"/>
      <c r="C78" s="1"/>
    </row>
    <row r="79" spans="2:3" ht="15.6" x14ac:dyDescent="0.25">
      <c r="B79" s="1"/>
      <c r="C79" s="1"/>
    </row>
    <row r="80" spans="2:3" ht="15.6" x14ac:dyDescent="0.25">
      <c r="B80" s="1"/>
      <c r="C80" s="1"/>
    </row>
    <row r="81" spans="2:3" ht="15.6" x14ac:dyDescent="0.25">
      <c r="B81" s="1"/>
      <c r="C81" s="1"/>
    </row>
    <row r="82" spans="2:3" ht="15.6" x14ac:dyDescent="0.25">
      <c r="B82" s="1"/>
      <c r="C82" s="1"/>
    </row>
    <row r="83" spans="2:3" ht="15.6" x14ac:dyDescent="0.25">
      <c r="B83" s="1"/>
      <c r="C83" s="1"/>
    </row>
    <row r="84" spans="2:3" ht="15.6" x14ac:dyDescent="0.25">
      <c r="B84" s="1"/>
      <c r="C84" s="1"/>
    </row>
    <row r="85" spans="2:3" ht="15.6" x14ac:dyDescent="0.25">
      <c r="B85" s="1"/>
      <c r="C85" s="1"/>
    </row>
    <row r="86" spans="2:3" ht="15.6" x14ac:dyDescent="0.25">
      <c r="B86" s="1"/>
      <c r="C86" s="1"/>
    </row>
    <row r="87" spans="2:3" ht="15.6" x14ac:dyDescent="0.25">
      <c r="B87" s="1"/>
      <c r="C87" s="1"/>
    </row>
    <row r="88" spans="2:3" ht="15.6" x14ac:dyDescent="0.25">
      <c r="B88" s="1"/>
      <c r="C88" s="1"/>
    </row>
    <row r="89" spans="2:3" ht="15.6" x14ac:dyDescent="0.25">
      <c r="B89" s="1"/>
      <c r="C89" s="1"/>
    </row>
    <row r="90" spans="2:3" ht="15.6" x14ac:dyDescent="0.25">
      <c r="B90" s="1"/>
      <c r="C90" s="1"/>
    </row>
    <row r="91" spans="2:3" ht="15.6" x14ac:dyDescent="0.25">
      <c r="B91" s="1"/>
      <c r="C91" s="1"/>
    </row>
    <row r="92" spans="2:3" ht="15.6" x14ac:dyDescent="0.25">
      <c r="B92" s="1"/>
      <c r="C92" s="1"/>
    </row>
    <row r="93" spans="2:3" ht="15.6" x14ac:dyDescent="0.25">
      <c r="B93" s="1"/>
      <c r="C93" s="1"/>
    </row>
    <row r="94" spans="2:3" ht="15.6" x14ac:dyDescent="0.25">
      <c r="B94" s="1"/>
      <c r="C94" s="1"/>
    </row>
    <row r="95" spans="2:3" ht="15.6" x14ac:dyDescent="0.25">
      <c r="B95" s="1"/>
      <c r="C95" s="1"/>
    </row>
    <row r="96" spans="2:3" ht="15.6" x14ac:dyDescent="0.25">
      <c r="B96" s="1"/>
      <c r="C96" s="1"/>
    </row>
    <row r="97" spans="2:3" ht="15.6" x14ac:dyDescent="0.25">
      <c r="B97" s="1"/>
      <c r="C97" s="1"/>
    </row>
    <row r="98" spans="2:3" ht="15.6" x14ac:dyDescent="0.25">
      <c r="B98" s="1"/>
      <c r="C98" s="1"/>
    </row>
    <row r="99" spans="2:3" ht="15.6" x14ac:dyDescent="0.25">
      <c r="B99" s="1"/>
      <c r="C99" s="1"/>
    </row>
    <row r="100" spans="2:3" ht="15.6" x14ac:dyDescent="0.25">
      <c r="B100" s="1"/>
      <c r="C100" s="1"/>
    </row>
    <row r="101" spans="2:3" ht="15.6" x14ac:dyDescent="0.25">
      <c r="B101" s="1"/>
      <c r="C101" s="1"/>
    </row>
    <row r="102" spans="2:3" ht="15.6" x14ac:dyDescent="0.25">
      <c r="B102" s="1"/>
      <c r="C102" s="1"/>
    </row>
    <row r="103" spans="2:3" ht="15.6" x14ac:dyDescent="0.25">
      <c r="B103" s="1"/>
      <c r="C103" s="1"/>
    </row>
    <row r="104" spans="2:3" ht="15.6" x14ac:dyDescent="0.25">
      <c r="B104" s="1"/>
      <c r="C104" s="1"/>
    </row>
    <row r="105" spans="2:3" ht="15.6" x14ac:dyDescent="0.25">
      <c r="B105" s="1"/>
      <c r="C105" s="1"/>
    </row>
    <row r="106" spans="2:3" ht="15.6" x14ac:dyDescent="0.25">
      <c r="B106" s="1"/>
      <c r="C106" s="1"/>
    </row>
    <row r="107" spans="2:3" ht="15.6" x14ac:dyDescent="0.25">
      <c r="B107" s="1"/>
      <c r="C107" s="1"/>
    </row>
    <row r="108" spans="2:3" ht="15.6" x14ac:dyDescent="0.25">
      <c r="B108" s="1"/>
      <c r="C108" s="1"/>
    </row>
    <row r="109" spans="2:3" ht="15.6" x14ac:dyDescent="0.25">
      <c r="B109" s="1"/>
      <c r="C109" s="1"/>
    </row>
    <row r="110" spans="2:3" ht="15.6" x14ac:dyDescent="0.25">
      <c r="B110" s="1"/>
      <c r="C110" s="1"/>
    </row>
    <row r="111" spans="2:3" ht="15.6" x14ac:dyDescent="0.25">
      <c r="B111" s="1"/>
      <c r="C111" s="1"/>
    </row>
    <row r="112" spans="2:3" ht="15.6" x14ac:dyDescent="0.25">
      <c r="B112" s="1"/>
      <c r="C112" s="1"/>
    </row>
    <row r="113" spans="2:3" ht="15.6" x14ac:dyDescent="0.25">
      <c r="B113" s="1"/>
      <c r="C113" s="1"/>
    </row>
    <row r="114" spans="2:3" ht="15.6" x14ac:dyDescent="0.25">
      <c r="B114" s="1"/>
      <c r="C114" s="1"/>
    </row>
    <row r="115" spans="2:3" ht="15.6" x14ac:dyDescent="0.25">
      <c r="B115" s="1"/>
      <c r="C115" s="1"/>
    </row>
    <row r="116" spans="2:3" ht="15.6" x14ac:dyDescent="0.25">
      <c r="B116" s="1"/>
      <c r="C116" s="1"/>
    </row>
    <row r="117" spans="2:3" ht="15.6" x14ac:dyDescent="0.25">
      <c r="B117" s="1"/>
      <c r="C117" s="1"/>
    </row>
    <row r="118" spans="2:3" ht="15.6" x14ac:dyDescent="0.25">
      <c r="B118" s="1"/>
      <c r="C118" s="1"/>
    </row>
    <row r="119" spans="2:3" ht="15.6" x14ac:dyDescent="0.25">
      <c r="B119" s="1"/>
      <c r="C119" s="1"/>
    </row>
    <row r="120" spans="2:3" ht="15.6" x14ac:dyDescent="0.25">
      <c r="B120" s="1"/>
      <c r="C120" s="1"/>
    </row>
    <row r="121" spans="2:3" ht="15.6" x14ac:dyDescent="0.25">
      <c r="B121" s="1"/>
      <c r="C121" s="1"/>
    </row>
    <row r="122" spans="2:3" ht="15.6" x14ac:dyDescent="0.25">
      <c r="B122" s="1"/>
      <c r="C122" s="1"/>
    </row>
    <row r="123" spans="2:3" ht="15.6" x14ac:dyDescent="0.25">
      <c r="B123" s="1"/>
      <c r="C123" s="1"/>
    </row>
    <row r="124" spans="2:3" ht="15.6" x14ac:dyDescent="0.25">
      <c r="B124" s="1"/>
      <c r="C124" s="1"/>
    </row>
    <row r="125" spans="2:3" ht="15.6" x14ac:dyDescent="0.25">
      <c r="B125" s="1"/>
      <c r="C125" s="1"/>
    </row>
    <row r="126" spans="2:3" ht="15.6" x14ac:dyDescent="0.25">
      <c r="B126" s="1"/>
      <c r="C126" s="1"/>
    </row>
    <row r="127" spans="2:3" ht="15.6" x14ac:dyDescent="0.25">
      <c r="B127" s="1"/>
      <c r="C127" s="1"/>
    </row>
    <row r="128" spans="2:3" ht="15.6" x14ac:dyDescent="0.25">
      <c r="B128" s="1"/>
      <c r="C128" s="1"/>
    </row>
    <row r="129" spans="2:3" ht="15.6" x14ac:dyDescent="0.25">
      <c r="B129" s="1"/>
      <c r="C129" s="1"/>
    </row>
    <row r="130" spans="2:3" ht="15.6" x14ac:dyDescent="0.25">
      <c r="B130" s="1"/>
      <c r="C130" s="1"/>
    </row>
    <row r="131" spans="2:3" ht="15.6" x14ac:dyDescent="0.25">
      <c r="B131" s="1"/>
      <c r="C131" s="1"/>
    </row>
    <row r="132" spans="2:3" ht="15.6" x14ac:dyDescent="0.25">
      <c r="B132" s="1"/>
      <c r="C132" s="1"/>
    </row>
    <row r="133" spans="2:3" ht="15.6" x14ac:dyDescent="0.25">
      <c r="B133" s="1"/>
      <c r="C133" s="1"/>
    </row>
  </sheetData>
  <mergeCells count="2">
    <mergeCell ref="A2:G2"/>
    <mergeCell ref="A1:D1"/>
  </mergeCells>
  <conditionalFormatting sqref="G4:G48">
    <cfRule type="cellIs" dxfId="1" priority="1" operator="lessThan">
      <formula>11</formula>
    </cfRule>
    <cfRule type="cellIs" dxfId="0" priority="3" operator="lessThan">
      <formula>11</formula>
    </cfRule>
  </conditionalFormatting>
  <pageMargins left="0.45" right="0.45" top="0.5" bottom="0.25" header="0" footer="0"/>
  <pageSetup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tiết học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2023-02-05T15:36:17Z</cp:lastPrinted>
  <dcterms:created xsi:type="dcterms:W3CDTF">2023-02-05T15:42:19Z</dcterms:created>
  <dcterms:modified xsi:type="dcterms:W3CDTF">2023-02-05T15:42:19Z</dcterms:modified>
</cp:coreProperties>
</file>